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060 - Brass Gas Ball Valves/Price List/1-26/"/>
    </mc:Choice>
  </mc:AlternateContent>
  <xr:revisionPtr revIDLastSave="11" documentId="13_ncr:1_{DB910C87-9B60-4AF8-AC26-555EA6DA7DB2}" xr6:coauthVersionLast="47" xr6:coauthVersionMax="47" xr10:uidLastSave="{80080A67-00F3-4C6B-ACEB-08DEEEFF3AE2}"/>
  <bookViews>
    <workbookView xWindow="-28920" yWindow="-120" windowWidth="29040" windowHeight="15720" xr2:uid="{00000000-000D-0000-FFFF-FFFF00000000}"/>
  </bookViews>
  <sheets>
    <sheet name="VALVE À GAZ" sheetId="1" r:id="rId1"/>
  </sheets>
  <definedNames>
    <definedName name="_xlnm.Print_Area" localSheetId="0">'VALVE À GAZ'!$A$1:$H$26</definedName>
    <definedName name="_xlnm.Print_Titles" localSheetId="0">'VALVE À GAZ'!$9:$9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l="1"/>
  <c r="H21" i="1"/>
  <c r="H24" i="1"/>
  <c r="H17" i="1"/>
  <c r="H14" i="1"/>
  <c r="H20" i="1"/>
  <c r="H18" i="1"/>
  <c r="H16" i="1"/>
  <c r="H12" i="1"/>
  <c r="H15" i="1"/>
  <c r="H23" i="1"/>
  <c r="H13" i="1"/>
  <c r="H11" i="1"/>
  <c r="H19" i="1"/>
  <c r="H22" i="1"/>
</calcChain>
</file>

<file path=xl/sharedStrings.xml><?xml version="1.0" encoding="utf-8"?>
<sst xmlns="http://schemas.openxmlformats.org/spreadsheetml/2006/main" count="28" uniqueCount="28">
  <si>
    <t>UPC</t>
  </si>
  <si>
    <t>3/8            VALVE À GAZ - FxF - POUR INTÉRIEUR</t>
  </si>
  <si>
    <t>1/2            VALVE À GAZ - FxF - POUR INTÉRIEUR</t>
  </si>
  <si>
    <t>3/4            VALVE À GAZ - FxF - POUR INTÉRIEUR</t>
  </si>
  <si>
    <t>1               VALVE À GAZ - FxF - POUR INTÉRIEUR</t>
  </si>
  <si>
    <t>1/2            VALVE À GAZ - FxEVA. - POUR INTÉRIEUR</t>
  </si>
  <si>
    <t>1/2 X 3/8  VALVE À GAZ - FxEVA. - POUR INTÉRIEUR</t>
  </si>
  <si>
    <t>1/2            VALVE À GAZ - M EVA.xM EVA.- POUR INTÉRIEUR</t>
  </si>
  <si>
    <t>1/2            VALVE À GAZ - MxM EVA. - POUR INTÉRIEUR</t>
  </si>
  <si>
    <t xml:space="preserve"> 3/8           VALVE À GAZ - FxF - POUR EXTÉRIEUR - CGA 3.16</t>
  </si>
  <si>
    <t xml:space="preserve"> 1/2           VALVE À GAZ - FxF - POUR EXTÉRIEUR - CGA 3.16</t>
  </si>
  <si>
    <t xml:space="preserve"> 3/4           VALVE À GAZ - FxF - POUR EXTÉRIEUR - CGA 3.16</t>
  </si>
  <si>
    <t xml:space="preserve"> 1              VALVE À GAZ - FxF - POUR EXTÉRIEUR - CGA 3.16</t>
  </si>
  <si>
    <t xml:space="preserve"> 1 1/4        VALVE À GAZ - FxF - POUR EXTÉRIEUR - CGA 3.16</t>
  </si>
  <si>
    <t xml:space="preserve"> 1-1/2        VALVE À GAZ - FxF - POUR EXTÉRIEUR - CGA 3.16</t>
  </si>
  <si>
    <t xml:space="preserve"> 2              VALVE À GAZ - FxF - POUR EXTÉRIEUR - CGA 3.16</t>
  </si>
  <si>
    <t>VALVE À GAZ</t>
  </si>
  <si>
    <t>Catégorie - 060</t>
  </si>
  <si>
    <t>Escompte %</t>
  </si>
  <si>
    <t>Multiplicateur</t>
  </si>
  <si>
    <t>description</t>
  </si>
  <si>
    <t>interne</t>
  </si>
  <si>
    <t>carton</t>
  </si>
  <si>
    <t>liste $</t>
  </si>
  <si>
    <t>net $</t>
  </si>
  <si>
    <t># CB Supplies</t>
  </si>
  <si>
    <t>23 mars 2026</t>
  </si>
  <si>
    <t>Liste# BV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</si>
</sst>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\ &quot;$&quot;"/>
    <numFmt numFmtId="166" formatCode="0.0000\ &quot;$&quot;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</font>
    <font>
      <sz val="24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22"/>
      <color theme="1"/>
      <name val="Calibri"/>
      <family val="2"/>
    </font>
    <font>
      <sz val="13"/>
      <color theme="1"/>
      <name val="Calibri"/>
      <family val="2"/>
    </font>
    <font>
      <u/>
      <sz val="12"/>
      <color theme="10"/>
      <name val="Calibri"/>
      <family val="2"/>
    </font>
    <font>
      <sz val="13"/>
      <color theme="10"/>
      <name val="Calibri"/>
      <family val="2"/>
    </font>
    <font>
      <sz val="24"/>
      <color theme="1"/>
      <name val="Calibri"/>
      <family val="2"/>
    </font>
    <font>
      <sz val="28"/>
      <color theme="1"/>
      <name val="Calibri"/>
      <family val="2"/>
    </font>
    <font>
      <sz val="24"/>
      <color theme="0"/>
      <name val="Calibri"/>
      <family val="2"/>
    </font>
    <font>
      <sz val="48"/>
      <color theme="1"/>
      <name val="Calibri"/>
      <family val="2"/>
    </font>
    <font>
      <u/>
      <sz val="18"/>
      <color theme="10"/>
      <name val="Calibri"/>
      <family val="2"/>
    </font>
    <font>
      <b/>
      <sz val="24"/>
      <color theme="1"/>
      <name val="Calibri"/>
      <family val="2"/>
    </font>
    <font>
      <b/>
      <sz val="48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0" fontId="1" fillId="0" borderId="0"/>
  </cellStyleXfs>
  <cellXfs count="70">
    <xf numFmtId="0" fontId="0" fillId="0" borderId="0" xfId="0"/>
    <xf numFmtId="0" fontId="8" fillId="0" borderId="0" xfId="0" applyFont="1" applyAlignment="1">
      <alignment horizontal="right" vertical="center"/>
    </xf>
    <xf numFmtId="0" fontId="6" fillId="4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/>
    <xf numFmtId="0" fontId="6" fillId="0" borderId="5" xfId="0" applyFont="1" applyBorder="1"/>
    <xf numFmtId="0" fontId="9" fillId="0" borderId="0" xfId="0" applyFont="1" applyAlignment="1">
      <alignment horizontal="center"/>
    </xf>
    <xf numFmtId="0" fontId="10" fillId="0" borderId="0" xfId="4" applyFont="1" applyBorder="1" applyAlignment="1">
      <alignment horizontal="center"/>
    </xf>
    <xf numFmtId="0" fontId="11" fillId="0" borderId="0" xfId="4" applyFont="1" applyBorder="1" applyAlignment="1"/>
    <xf numFmtId="0" fontId="14" fillId="4" borderId="0" xfId="0" applyFont="1" applyFill="1"/>
    <xf numFmtId="0" fontId="4" fillId="0" borderId="0" xfId="0" applyFont="1"/>
    <xf numFmtId="0" fontId="14" fillId="0" borderId="0" xfId="0" applyFont="1"/>
    <xf numFmtId="0" fontId="12" fillId="4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/>
    <xf numFmtId="0" fontId="15" fillId="0" borderId="4" xfId="0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23" fillId="2" borderId="6" xfId="6" applyFont="1" applyFill="1" applyBorder="1" applyAlignment="1" applyProtection="1">
      <alignment horizontal="left" vertical="center"/>
      <protection locked="0"/>
    </xf>
    <xf numFmtId="0" fontId="23" fillId="2" borderId="7" xfId="6" applyFont="1" applyFill="1" applyBorder="1" applyAlignment="1" applyProtection="1">
      <alignment horizontal="left" vertical="center"/>
      <protection locked="0"/>
    </xf>
    <xf numFmtId="0" fontId="23" fillId="2" borderId="7" xfId="6" applyFont="1" applyFill="1" applyBorder="1" applyAlignment="1" applyProtection="1">
      <alignment horizontal="center" vertical="center"/>
      <protection locked="0"/>
    </xf>
    <xf numFmtId="0" fontId="23" fillId="4" borderId="9" xfId="6" applyFont="1" applyFill="1" applyBorder="1" applyAlignment="1">
      <alignment horizontal="left" vertical="center"/>
    </xf>
    <xf numFmtId="0" fontId="23" fillId="4" borderId="10" xfId="6" applyFont="1" applyFill="1" applyBorder="1" applyAlignment="1">
      <alignment horizontal="center" vertical="center"/>
    </xf>
    <xf numFmtId="0" fontId="12" fillId="4" borderId="0" xfId="0" applyFont="1" applyFill="1" applyAlignment="1">
      <alignment vertical="center"/>
    </xf>
    <xf numFmtId="1" fontId="24" fillId="4" borderId="7" xfId="3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24" fillId="4" borderId="10" xfId="3" applyNumberFormat="1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left" vertical="center"/>
    </xf>
    <xf numFmtId="0" fontId="24" fillId="4" borderId="10" xfId="0" applyFont="1" applyFill="1" applyBorder="1" applyAlignment="1">
      <alignment horizontal="center" vertical="center"/>
    </xf>
    <xf numFmtId="1" fontId="24" fillId="4" borderId="1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4" fillId="4" borderId="12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center" vertical="center"/>
    </xf>
    <xf numFmtId="1" fontId="24" fillId="4" borderId="13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 applyProtection="1">
      <alignment horizontal="center"/>
      <protection locked="0"/>
    </xf>
    <xf numFmtId="164" fontId="6" fillId="6" borderId="3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Alignment="1">
      <alignment horizontal="right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/>
    </xf>
    <xf numFmtId="0" fontId="19" fillId="5" borderId="17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right" vertical="center"/>
    </xf>
    <xf numFmtId="0" fontId="21" fillId="0" borderId="18" xfId="0" applyFont="1" applyBorder="1" applyAlignment="1">
      <alignment horizontal="right" vertical="center"/>
    </xf>
    <xf numFmtId="0" fontId="23" fillId="2" borderId="10" xfId="6" applyFont="1" applyFill="1" applyBorder="1" applyAlignment="1" applyProtection="1">
      <alignment horizontal="left" vertical="center"/>
      <protection locked="0"/>
    </xf>
    <xf numFmtId="0" fontId="23" fillId="2" borderId="13" xfId="6" applyFont="1" applyFill="1" applyBorder="1" applyAlignment="1" applyProtection="1">
      <alignment horizontal="left" vertical="center"/>
      <protection locked="0"/>
    </xf>
    <xf numFmtId="0" fontId="26" fillId="3" borderId="2" xfId="0" applyFont="1" applyFill="1" applyBorder="1" applyAlignment="1">
      <alignment horizontal="left" vertical="center" wrapText="1"/>
    </xf>
    <xf numFmtId="0" fontId="0" fillId="7" borderId="2" xfId="0" applyFill="1" applyBorder="1" applyAlignment="1">
      <alignment horizontal="left"/>
    </xf>
    <xf numFmtId="0" fontId="19" fillId="5" borderId="16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165" fontId="23" fillId="0" borderId="7" xfId="0" applyNumberFormat="1" applyFont="1" applyBorder="1" applyAlignment="1">
      <alignment horizontal="right" vertical="center"/>
    </xf>
    <xf numFmtId="165" fontId="23" fillId="0" borderId="10" xfId="0" applyNumberFormat="1" applyFont="1" applyBorder="1" applyAlignment="1">
      <alignment horizontal="right" vertical="center"/>
    </xf>
    <xf numFmtId="165" fontId="23" fillId="0" borderId="13" xfId="0" applyNumberFormat="1" applyFont="1" applyBorder="1" applyAlignment="1">
      <alignment horizontal="right" vertical="center"/>
    </xf>
    <xf numFmtId="166" fontId="25" fillId="0" borderId="8" xfId="2" applyNumberFormat="1" applyFont="1" applyBorder="1" applyAlignment="1">
      <alignment horizontal="right" vertical="center"/>
    </xf>
    <xf numFmtId="166" fontId="25" fillId="0" borderId="11" xfId="2" applyNumberFormat="1" applyFont="1" applyBorder="1" applyAlignment="1">
      <alignment horizontal="right" vertical="center"/>
    </xf>
    <xf numFmtId="166" fontId="25" fillId="0" borderId="14" xfId="2" applyNumberFormat="1" applyFont="1" applyBorder="1" applyAlignment="1">
      <alignment horizontal="right" vertical="center"/>
    </xf>
    <xf numFmtId="0" fontId="16" fillId="0" borderId="5" xfId="4" applyFont="1" applyBorder="1" applyAlignment="1">
      <alignment horizontal="center" vertical="center"/>
    </xf>
  </cellXfs>
  <cellStyles count="7">
    <cellStyle name="Comma 2" xfId="1" xr:uid="{00000000-0005-0000-0000-000000000000}"/>
    <cellStyle name="Comma 3" xfId="2" xr:uid="{00000000-0005-0000-0000-000001000000}"/>
    <cellStyle name="Currency" xfId="3" builtinId="4"/>
    <cellStyle name="Hyperlink" xfId="4" builtinId="8"/>
    <cellStyle name="Normal" xfId="0" builtinId="0"/>
    <cellStyle name="Normal 3" xfId="5" xr:uid="{00000000-0005-0000-0000-000005000000}"/>
    <cellStyle name="常规_Sheet1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</xdr:colOff>
      <xdr:row>2</xdr:row>
      <xdr:rowOff>167640</xdr:rowOff>
    </xdr:from>
    <xdr:to>
      <xdr:col>2</xdr:col>
      <xdr:colOff>36072</xdr:colOff>
      <xdr:row>7</xdr:row>
      <xdr:rowOff>97020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B28F61-9E1B-43DC-A8A7-A31996544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120" y="541020"/>
          <a:ext cx="988572" cy="105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208"/>
  <sheetViews>
    <sheetView showGridLines="0" tabSelected="1" zoomScaleNormal="100" zoomScaleSheetLayoutView="70" zoomScalePageLayoutView="80" workbookViewId="0">
      <selection activeCell="H7" sqref="H7"/>
    </sheetView>
  </sheetViews>
  <sheetFormatPr defaultColWidth="8.88671875" defaultRowHeight="14.4" x14ac:dyDescent="0.3"/>
  <cols>
    <col min="1" max="1" width="6.5546875" style="2" customWidth="1"/>
    <col min="2" max="2" width="15.77734375" style="3" customWidth="1"/>
    <col min="3" max="3" width="49.77734375" style="4" customWidth="1"/>
    <col min="4" max="4" width="17.21875" style="4" customWidth="1"/>
    <col min="5" max="6" width="14.77734375" style="3" customWidth="1"/>
    <col min="7" max="7" width="13.6640625" style="3" customWidth="1"/>
    <col min="8" max="8" width="14.6640625" style="3" customWidth="1"/>
    <col min="9" max="24" width="8.88671875" style="5"/>
    <col min="25" max="16384" width="8.88671875" style="3"/>
  </cols>
  <sheetData>
    <row r="2" spans="1:24" s="54" customFormat="1" ht="15" thickBot="1" x14ac:dyDescent="0.35">
      <c r="A2" s="53"/>
      <c r="C2" s="55"/>
      <c r="D2" s="55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</row>
    <row r="3" spans="1:24" s="54" customFormat="1" ht="16.05" customHeight="1" x14ac:dyDescent="0.3">
      <c r="A3" s="53"/>
      <c r="B3" s="57"/>
      <c r="C3" s="58"/>
      <c r="D3" s="58"/>
      <c r="E3" s="59"/>
      <c r="F3" s="16"/>
      <c r="G3" s="17"/>
      <c r="H3" s="45" t="s">
        <v>16</v>
      </c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</row>
    <row r="4" spans="1:24" s="54" customFormat="1" ht="15" customHeight="1" x14ac:dyDescent="0.3">
      <c r="A4" s="53"/>
      <c r="B4" s="60"/>
      <c r="C4" s="61"/>
      <c r="D4" s="61"/>
      <c r="E4" s="62"/>
      <c r="F4" s="19"/>
      <c r="G4" s="19"/>
      <c r="H4" s="44" t="s">
        <v>27</v>
      </c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</row>
    <row r="5" spans="1:24" ht="15" customHeight="1" x14ac:dyDescent="0.35">
      <c r="B5" s="6"/>
      <c r="C5" s="7"/>
      <c r="D5" s="7"/>
      <c r="F5" s="1"/>
      <c r="G5" s="18"/>
      <c r="H5" s="44" t="s">
        <v>17</v>
      </c>
    </row>
    <row r="6" spans="1:24" ht="15" customHeight="1" thickBot="1" x14ac:dyDescent="0.35">
      <c r="B6" s="6"/>
      <c r="F6" s="1"/>
      <c r="G6" s="40"/>
      <c r="H6" s="44" t="s">
        <v>26</v>
      </c>
    </row>
    <row r="7" spans="1:24" ht="29.55" customHeight="1" thickBot="1" x14ac:dyDescent="0.35">
      <c r="B7" s="69"/>
      <c r="C7" s="8"/>
      <c r="D7" s="8"/>
      <c r="G7" s="48" t="s">
        <v>18</v>
      </c>
      <c r="H7" s="38">
        <v>0</v>
      </c>
    </row>
    <row r="8" spans="1:24" ht="15" customHeight="1" thickBot="1" x14ac:dyDescent="0.4">
      <c r="B8" s="69"/>
      <c r="C8" s="9"/>
      <c r="D8" s="9"/>
      <c r="G8" s="49" t="s">
        <v>19</v>
      </c>
      <c r="H8" s="39">
        <f>(100-H7)/100</f>
        <v>1</v>
      </c>
    </row>
    <row r="9" spans="1:24" s="12" customFormat="1" ht="31.05" customHeight="1" thickBot="1" x14ac:dyDescent="0.65">
      <c r="A9" s="10"/>
      <c r="B9" s="41" t="s">
        <v>25</v>
      </c>
      <c r="C9" s="42" t="s">
        <v>20</v>
      </c>
      <c r="D9" s="50" t="s">
        <v>0</v>
      </c>
      <c r="E9" s="51" t="s">
        <v>21</v>
      </c>
      <c r="F9" s="50" t="s">
        <v>22</v>
      </c>
      <c r="G9" s="52" t="s">
        <v>23</v>
      </c>
      <c r="H9" s="43" t="s">
        <v>24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s="28" customFormat="1" ht="13.8" customHeight="1" x14ac:dyDescent="0.3">
      <c r="A10" s="25"/>
      <c r="B10" s="20">
        <v>605000002</v>
      </c>
      <c r="C10" s="21" t="s">
        <v>1</v>
      </c>
      <c r="D10" s="22">
        <v>77894260154</v>
      </c>
      <c r="E10" s="26">
        <v>10</v>
      </c>
      <c r="F10" s="26">
        <v>100</v>
      </c>
      <c r="G10" s="63">
        <v>14.391999999999999</v>
      </c>
      <c r="H10" s="66">
        <f t="shared" ref="H10:H24" si="0">$H$8*$G10</f>
        <v>14.391999999999999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s="28" customFormat="1" ht="13.8" customHeight="1" x14ac:dyDescent="0.3">
      <c r="A11" s="25"/>
      <c r="B11" s="23">
        <v>605000005</v>
      </c>
      <c r="C11" s="46" t="s">
        <v>2</v>
      </c>
      <c r="D11" s="24">
        <v>77894260089</v>
      </c>
      <c r="E11" s="29">
        <v>10</v>
      </c>
      <c r="F11" s="29">
        <v>100</v>
      </c>
      <c r="G11" s="64">
        <v>12.510400000000001</v>
      </c>
      <c r="H11" s="67">
        <f t="shared" si="0"/>
        <v>12.510400000000001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s="28" customFormat="1" ht="13.8" customHeight="1" x14ac:dyDescent="0.3">
      <c r="A12" s="25"/>
      <c r="B12" s="30">
        <v>605000007</v>
      </c>
      <c r="C12" s="46" t="s">
        <v>3</v>
      </c>
      <c r="D12" s="31">
        <v>77894260090</v>
      </c>
      <c r="E12" s="29">
        <v>10</v>
      </c>
      <c r="F12" s="29">
        <v>100</v>
      </c>
      <c r="G12" s="64">
        <v>19.510400000000001</v>
      </c>
      <c r="H12" s="67">
        <f t="shared" si="0"/>
        <v>19.510400000000001</v>
      </c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spans="1:24" s="28" customFormat="1" ht="13.8" customHeight="1" x14ac:dyDescent="0.3">
      <c r="A13" s="25"/>
      <c r="B13" s="30">
        <v>605000010</v>
      </c>
      <c r="C13" s="46" t="s">
        <v>4</v>
      </c>
      <c r="D13" s="31">
        <v>77894260091</v>
      </c>
      <c r="E13" s="29">
        <v>10</v>
      </c>
      <c r="F13" s="29">
        <v>50</v>
      </c>
      <c r="G13" s="64">
        <v>32.972799999999999</v>
      </c>
      <c r="H13" s="67">
        <f t="shared" si="0"/>
        <v>32.972799999999999</v>
      </c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pans="1:24" s="28" customFormat="1" ht="13.8" customHeight="1" x14ac:dyDescent="0.3">
      <c r="A14" s="25"/>
      <c r="B14" s="30">
        <v>605200005</v>
      </c>
      <c r="C14" s="46" t="s">
        <v>5</v>
      </c>
      <c r="D14" s="31">
        <v>77894260094</v>
      </c>
      <c r="E14" s="29">
        <v>10</v>
      </c>
      <c r="F14" s="29">
        <v>100</v>
      </c>
      <c r="G14" s="64">
        <v>19.723199999999999</v>
      </c>
      <c r="H14" s="67">
        <f t="shared" si="0"/>
        <v>19.723199999999999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4" s="28" customFormat="1" ht="13.8" customHeight="1" x14ac:dyDescent="0.3">
      <c r="A15" s="25"/>
      <c r="B15" s="30">
        <v>605200074</v>
      </c>
      <c r="C15" s="46" t="s">
        <v>6</v>
      </c>
      <c r="D15" s="31">
        <v>77894260095</v>
      </c>
      <c r="E15" s="29">
        <v>10</v>
      </c>
      <c r="F15" s="29">
        <v>100</v>
      </c>
      <c r="G15" s="64">
        <v>14.795199999999999</v>
      </c>
      <c r="H15" s="67">
        <f t="shared" si="0"/>
        <v>14.795199999999999</v>
      </c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4" s="28" customFormat="1" ht="13.8" customHeight="1" x14ac:dyDescent="0.3">
      <c r="A16" s="25"/>
      <c r="B16" s="30">
        <v>605300005</v>
      </c>
      <c r="C16" s="46" t="s">
        <v>7</v>
      </c>
      <c r="D16" s="31">
        <v>77894260097</v>
      </c>
      <c r="E16" s="29">
        <v>10</v>
      </c>
      <c r="F16" s="29">
        <v>100</v>
      </c>
      <c r="G16" s="64">
        <v>14.2128</v>
      </c>
      <c r="H16" s="67">
        <f t="shared" si="0"/>
        <v>14.2128</v>
      </c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s="28" customFormat="1" ht="13.8" customHeight="1" x14ac:dyDescent="0.3">
      <c r="A17" s="25"/>
      <c r="B17" s="30">
        <v>605400005</v>
      </c>
      <c r="C17" s="46" t="s">
        <v>8</v>
      </c>
      <c r="D17" s="31">
        <v>77894260157</v>
      </c>
      <c r="E17" s="29">
        <v>10</v>
      </c>
      <c r="F17" s="29">
        <v>100</v>
      </c>
      <c r="G17" s="64">
        <v>12.9024</v>
      </c>
      <c r="H17" s="67">
        <f t="shared" si="0"/>
        <v>12.9024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s="28" customFormat="1" ht="13.8" customHeight="1" x14ac:dyDescent="0.3">
      <c r="A18" s="25"/>
      <c r="B18" s="30">
        <v>605930004</v>
      </c>
      <c r="C18" s="46" t="s">
        <v>9</v>
      </c>
      <c r="D18" s="31">
        <v>77894260099</v>
      </c>
      <c r="E18" s="29">
        <v>10</v>
      </c>
      <c r="F18" s="29">
        <v>100</v>
      </c>
      <c r="G18" s="64">
        <v>11.748799999999999</v>
      </c>
      <c r="H18" s="67">
        <f t="shared" si="0"/>
        <v>11.748799999999999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pans="1:24" s="28" customFormat="1" ht="13.8" customHeight="1" x14ac:dyDescent="0.3">
      <c r="A19" s="25"/>
      <c r="B19" s="30">
        <v>605930005</v>
      </c>
      <c r="C19" s="46" t="s">
        <v>10</v>
      </c>
      <c r="D19" s="31">
        <v>77894260100</v>
      </c>
      <c r="E19" s="29">
        <v>10</v>
      </c>
      <c r="F19" s="29">
        <v>80</v>
      </c>
      <c r="G19" s="64">
        <v>15.9152</v>
      </c>
      <c r="H19" s="67">
        <f t="shared" si="0"/>
        <v>15.9152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 s="28" customFormat="1" ht="13.8" customHeight="1" x14ac:dyDescent="0.3">
      <c r="A20" s="25"/>
      <c r="B20" s="30">
        <v>605930007</v>
      </c>
      <c r="C20" s="46" t="s">
        <v>11</v>
      </c>
      <c r="D20" s="31">
        <v>77894260101</v>
      </c>
      <c r="E20" s="29">
        <v>10</v>
      </c>
      <c r="F20" s="29">
        <v>60</v>
      </c>
      <c r="G20" s="64">
        <v>25.2224</v>
      </c>
      <c r="H20" s="67">
        <f t="shared" si="0"/>
        <v>25.2224</v>
      </c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s="34" customFormat="1" ht="13.8" customHeight="1" x14ac:dyDescent="0.3">
      <c r="A21" s="25"/>
      <c r="B21" s="30">
        <v>605930010</v>
      </c>
      <c r="C21" s="46" t="s">
        <v>12</v>
      </c>
      <c r="D21" s="31">
        <v>77894260102</v>
      </c>
      <c r="E21" s="32">
        <v>6</v>
      </c>
      <c r="F21" s="32">
        <v>36</v>
      </c>
      <c r="G21" s="64">
        <v>39.614400000000003</v>
      </c>
      <c r="H21" s="67">
        <f t="shared" si="0"/>
        <v>39.614400000000003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 s="34" customFormat="1" ht="13.8" customHeight="1" x14ac:dyDescent="0.3">
      <c r="A22" s="25"/>
      <c r="B22" s="30">
        <v>605930012</v>
      </c>
      <c r="C22" s="46" t="s">
        <v>13</v>
      </c>
      <c r="D22" s="31">
        <v>77894260103</v>
      </c>
      <c r="E22" s="32">
        <v>6</v>
      </c>
      <c r="F22" s="32">
        <v>24</v>
      </c>
      <c r="G22" s="64">
        <v>57.254399999999997</v>
      </c>
      <c r="H22" s="67">
        <f t="shared" si="0"/>
        <v>57.254399999999997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s="34" customFormat="1" ht="13.8" customHeight="1" x14ac:dyDescent="0.3">
      <c r="A23" s="25"/>
      <c r="B23" s="30">
        <v>605930015</v>
      </c>
      <c r="C23" s="46" t="s">
        <v>14</v>
      </c>
      <c r="D23" s="31">
        <v>77894260104</v>
      </c>
      <c r="E23" s="32">
        <v>2</v>
      </c>
      <c r="F23" s="32">
        <v>16</v>
      </c>
      <c r="G23" s="64">
        <v>85.12</v>
      </c>
      <c r="H23" s="67">
        <f t="shared" si="0"/>
        <v>85.12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 s="34" customFormat="1" ht="13.8" customHeight="1" thickBot="1" x14ac:dyDescent="0.35">
      <c r="A24" s="25"/>
      <c r="B24" s="35">
        <v>605930020</v>
      </c>
      <c r="C24" s="47" t="s">
        <v>15</v>
      </c>
      <c r="D24" s="36">
        <v>77894260105</v>
      </c>
      <c r="E24" s="37">
        <v>2</v>
      </c>
      <c r="F24" s="37">
        <v>12</v>
      </c>
      <c r="G24" s="65">
        <v>128.8896</v>
      </c>
      <c r="H24" s="68">
        <f t="shared" si="0"/>
        <v>128.8896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 s="15" customFormat="1" ht="13.8" customHeight="1" x14ac:dyDescent="0.6">
      <c r="A25" s="13"/>
      <c r="C25" s="14"/>
      <c r="D25" s="14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24" s="15" customFormat="1" ht="13.8" customHeight="1" x14ac:dyDescent="0.6">
      <c r="A26" s="13"/>
      <c r="C26" s="14"/>
      <c r="D26" s="14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24" s="15" customFormat="1" ht="13.8" customHeight="1" x14ac:dyDescent="0.6">
      <c r="A27" s="13"/>
      <c r="C27" s="14"/>
      <c r="D27" s="14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4" s="15" customFormat="1" ht="13.8" customHeight="1" x14ac:dyDescent="0.6">
      <c r="A28" s="13"/>
      <c r="C28" s="14"/>
      <c r="D28" s="14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 s="15" customFormat="1" ht="13.8" customHeight="1" x14ac:dyDescent="0.6">
      <c r="A29" s="13"/>
      <c r="C29" s="14"/>
      <c r="D29" s="14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 s="15" customFormat="1" ht="13.8" customHeight="1" x14ac:dyDescent="0.6">
      <c r="A30" s="13"/>
      <c r="C30" s="14"/>
      <c r="D30" s="14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spans="1:24" s="15" customFormat="1" ht="13.8" customHeight="1" x14ac:dyDescent="0.6">
      <c r="A31" s="13"/>
      <c r="C31" s="14"/>
      <c r="D31" s="14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4" s="15" customFormat="1" ht="13.8" customHeight="1" x14ac:dyDescent="0.6">
      <c r="A32" s="13"/>
      <c r="C32" s="14"/>
      <c r="D32" s="14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 s="15" customFormat="1" ht="13.8" customHeight="1" x14ac:dyDescent="0.6">
      <c r="A33" s="13"/>
      <c r="C33" s="14"/>
      <c r="D33" s="14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 ht="13.8" customHeight="1" x14ac:dyDescent="0.3"/>
    <row r="35" spans="1:24" ht="13.8" customHeight="1" x14ac:dyDescent="0.3"/>
    <row r="36" spans="1:24" ht="13.8" customHeight="1" x14ac:dyDescent="0.3"/>
    <row r="37" spans="1:24" ht="13.8" customHeight="1" x14ac:dyDescent="0.3"/>
    <row r="38" spans="1:24" ht="13.8" customHeight="1" x14ac:dyDescent="0.3"/>
    <row r="39" spans="1:24" ht="13.8" customHeight="1" x14ac:dyDescent="0.3"/>
    <row r="40" spans="1:24" ht="13.8" customHeight="1" x14ac:dyDescent="0.3"/>
    <row r="41" spans="1:24" ht="13.8" customHeight="1" x14ac:dyDescent="0.3"/>
    <row r="42" spans="1:24" ht="13.8" customHeight="1" x14ac:dyDescent="0.3"/>
    <row r="43" spans="1:24" ht="13.8" customHeight="1" x14ac:dyDescent="0.3"/>
    <row r="44" spans="1:24" ht="13.8" customHeight="1" x14ac:dyDescent="0.3"/>
    <row r="45" spans="1:24" ht="13.8" customHeight="1" x14ac:dyDescent="0.3"/>
    <row r="46" spans="1:24" ht="13.8" customHeight="1" x14ac:dyDescent="0.3"/>
    <row r="47" spans="1:24" ht="13.8" customHeight="1" x14ac:dyDescent="0.3"/>
    <row r="48" spans="1:24" ht="13.8" customHeight="1" x14ac:dyDescent="0.3"/>
    <row r="49" ht="13.8" customHeight="1" x14ac:dyDescent="0.3"/>
    <row r="50" ht="13.8" customHeight="1" x14ac:dyDescent="0.3"/>
    <row r="51" ht="13.8" customHeight="1" x14ac:dyDescent="0.3"/>
    <row r="52" ht="13.8" customHeight="1" x14ac:dyDescent="0.3"/>
    <row r="53" ht="13.8" customHeight="1" x14ac:dyDescent="0.3"/>
    <row r="54" ht="13.8" customHeight="1" x14ac:dyDescent="0.3"/>
    <row r="55" ht="13.8" customHeight="1" x14ac:dyDescent="0.3"/>
    <row r="56" ht="13.8" customHeight="1" x14ac:dyDescent="0.3"/>
    <row r="57" ht="13.8" customHeight="1" x14ac:dyDescent="0.3"/>
    <row r="58" ht="13.8" customHeight="1" x14ac:dyDescent="0.3"/>
    <row r="59" ht="13.8" customHeight="1" x14ac:dyDescent="0.3"/>
    <row r="60" ht="13.8" customHeight="1" x14ac:dyDescent="0.3"/>
    <row r="61" ht="13.8" customHeight="1" x14ac:dyDescent="0.3"/>
    <row r="62" ht="13.8" customHeight="1" x14ac:dyDescent="0.3"/>
    <row r="63" ht="13.8" customHeight="1" x14ac:dyDescent="0.3"/>
    <row r="64" ht="13.8" customHeight="1" x14ac:dyDescent="0.3"/>
    <row r="65" ht="13.8" customHeight="1" x14ac:dyDescent="0.3"/>
    <row r="66" ht="13.8" customHeight="1" x14ac:dyDescent="0.3"/>
    <row r="67" ht="13.8" customHeight="1" x14ac:dyDescent="0.3"/>
    <row r="68" ht="13.8" customHeight="1" x14ac:dyDescent="0.3"/>
    <row r="69" ht="13.8" customHeight="1" x14ac:dyDescent="0.3"/>
    <row r="70" ht="13.8" customHeight="1" x14ac:dyDescent="0.3"/>
    <row r="71" ht="13.8" customHeight="1" x14ac:dyDescent="0.3"/>
    <row r="72" ht="13.8" customHeight="1" x14ac:dyDescent="0.3"/>
    <row r="73" ht="13.8" customHeight="1" x14ac:dyDescent="0.3"/>
    <row r="74" ht="13.8" customHeight="1" x14ac:dyDescent="0.3"/>
    <row r="75" ht="13.8" customHeight="1" x14ac:dyDescent="0.3"/>
    <row r="76" ht="13.8" customHeight="1" x14ac:dyDescent="0.3"/>
    <row r="77" ht="13.8" customHeight="1" x14ac:dyDescent="0.3"/>
    <row r="78" ht="13.8" customHeight="1" x14ac:dyDescent="0.3"/>
    <row r="79" ht="13.8" customHeight="1" x14ac:dyDescent="0.3"/>
    <row r="80" ht="13.8" customHeight="1" x14ac:dyDescent="0.3"/>
    <row r="81" ht="13.8" customHeight="1" x14ac:dyDescent="0.3"/>
    <row r="82" ht="13.8" customHeight="1" x14ac:dyDescent="0.3"/>
    <row r="83" ht="13.8" customHeight="1" x14ac:dyDescent="0.3"/>
    <row r="84" ht="13.8" customHeight="1" x14ac:dyDescent="0.3"/>
    <row r="85" ht="13.8" customHeight="1" x14ac:dyDescent="0.3"/>
    <row r="86" ht="13.8" customHeight="1" x14ac:dyDescent="0.3"/>
    <row r="87" ht="13.8" customHeight="1" x14ac:dyDescent="0.3"/>
    <row r="88" ht="13.8" customHeight="1" x14ac:dyDescent="0.3"/>
    <row r="89" ht="13.8" customHeight="1" x14ac:dyDescent="0.3"/>
    <row r="90" ht="13.8" customHeight="1" x14ac:dyDescent="0.3"/>
    <row r="91" ht="13.8" customHeight="1" x14ac:dyDescent="0.3"/>
    <row r="92" ht="13.8" customHeight="1" x14ac:dyDescent="0.3"/>
    <row r="93" ht="13.8" customHeight="1" x14ac:dyDescent="0.3"/>
    <row r="94" ht="13.8" customHeight="1" x14ac:dyDescent="0.3"/>
    <row r="95" ht="13.8" customHeight="1" x14ac:dyDescent="0.3"/>
    <row r="96" ht="13.8" customHeight="1" x14ac:dyDescent="0.3"/>
    <row r="97" ht="13.8" customHeight="1" x14ac:dyDescent="0.3"/>
    <row r="98" ht="13.8" customHeight="1" x14ac:dyDescent="0.3"/>
    <row r="99" ht="13.8" customHeight="1" x14ac:dyDescent="0.3"/>
    <row r="100" ht="13.8" customHeight="1" x14ac:dyDescent="0.3"/>
    <row r="101" ht="13.8" customHeight="1" x14ac:dyDescent="0.3"/>
    <row r="102" ht="13.8" customHeight="1" x14ac:dyDescent="0.3"/>
    <row r="103" ht="13.8" customHeight="1" x14ac:dyDescent="0.3"/>
    <row r="104" ht="13.8" customHeight="1" x14ac:dyDescent="0.3"/>
    <row r="105" ht="13.8" customHeight="1" x14ac:dyDescent="0.3"/>
    <row r="106" ht="13.8" customHeight="1" x14ac:dyDescent="0.3"/>
    <row r="107" ht="13.8" customHeight="1" x14ac:dyDescent="0.3"/>
    <row r="108" ht="13.8" customHeight="1" x14ac:dyDescent="0.3"/>
    <row r="109" ht="13.8" customHeight="1" x14ac:dyDescent="0.3"/>
    <row r="110" ht="13.8" customHeight="1" x14ac:dyDescent="0.3"/>
    <row r="111" ht="13.8" customHeight="1" x14ac:dyDescent="0.3"/>
    <row r="112" ht="13.8" customHeight="1" x14ac:dyDescent="0.3"/>
    <row r="113" ht="13.8" customHeight="1" x14ac:dyDescent="0.3"/>
    <row r="114" ht="13.8" customHeight="1" x14ac:dyDescent="0.3"/>
    <row r="115" ht="13.8" customHeight="1" x14ac:dyDescent="0.3"/>
    <row r="116" ht="13.8" customHeight="1" x14ac:dyDescent="0.3"/>
    <row r="117" ht="13.8" customHeight="1" x14ac:dyDescent="0.3"/>
    <row r="118" ht="13.8" customHeight="1" x14ac:dyDescent="0.3"/>
    <row r="119" ht="13.8" customHeight="1" x14ac:dyDescent="0.3"/>
    <row r="120" ht="13.8" customHeight="1" x14ac:dyDescent="0.3"/>
    <row r="121" ht="13.8" customHeight="1" x14ac:dyDescent="0.3"/>
    <row r="122" ht="13.8" customHeight="1" x14ac:dyDescent="0.3"/>
    <row r="123" ht="13.8" customHeight="1" x14ac:dyDescent="0.3"/>
    <row r="124" ht="13.8" customHeight="1" x14ac:dyDescent="0.3"/>
    <row r="125" ht="13.8" customHeight="1" x14ac:dyDescent="0.3"/>
    <row r="126" ht="13.8" customHeight="1" x14ac:dyDescent="0.3"/>
    <row r="127" ht="13.8" customHeight="1" x14ac:dyDescent="0.3"/>
    <row r="128" ht="13.8" customHeight="1" x14ac:dyDescent="0.3"/>
    <row r="129" ht="13.8" customHeight="1" x14ac:dyDescent="0.3"/>
    <row r="130" ht="13.8" customHeight="1" x14ac:dyDescent="0.3"/>
    <row r="131" ht="13.8" customHeight="1" x14ac:dyDescent="0.3"/>
    <row r="132" ht="13.8" customHeight="1" x14ac:dyDescent="0.3"/>
    <row r="133" ht="13.8" customHeight="1" x14ac:dyDescent="0.3"/>
    <row r="134" ht="13.8" customHeight="1" x14ac:dyDescent="0.3"/>
    <row r="135" ht="13.8" customHeight="1" x14ac:dyDescent="0.3"/>
    <row r="136" ht="13.8" customHeight="1" x14ac:dyDescent="0.3"/>
    <row r="137" ht="13.8" customHeight="1" x14ac:dyDescent="0.3"/>
    <row r="138" ht="13.8" customHeight="1" x14ac:dyDescent="0.3"/>
    <row r="139" ht="13.8" customHeight="1" x14ac:dyDescent="0.3"/>
    <row r="140" ht="13.8" customHeight="1" x14ac:dyDescent="0.3"/>
    <row r="141" ht="13.8" customHeight="1" x14ac:dyDescent="0.3"/>
    <row r="142" ht="13.8" customHeight="1" x14ac:dyDescent="0.3"/>
    <row r="143" ht="13.8" customHeight="1" x14ac:dyDescent="0.3"/>
    <row r="144" ht="13.8" customHeight="1" x14ac:dyDescent="0.3"/>
    <row r="145" ht="13.8" customHeight="1" x14ac:dyDescent="0.3"/>
    <row r="146" ht="13.8" customHeight="1" x14ac:dyDescent="0.3"/>
    <row r="147" ht="13.8" customHeight="1" x14ac:dyDescent="0.3"/>
    <row r="148" ht="13.8" customHeight="1" x14ac:dyDescent="0.3"/>
    <row r="149" ht="13.8" customHeight="1" x14ac:dyDescent="0.3"/>
    <row r="150" ht="13.8" customHeight="1" x14ac:dyDescent="0.3"/>
    <row r="151" ht="13.8" customHeight="1" x14ac:dyDescent="0.3"/>
    <row r="152" ht="13.8" customHeight="1" x14ac:dyDescent="0.3"/>
    <row r="153" ht="13.8" customHeight="1" x14ac:dyDescent="0.3"/>
    <row r="154" ht="13.8" customHeight="1" x14ac:dyDescent="0.3"/>
    <row r="155" ht="13.8" customHeight="1" x14ac:dyDescent="0.3"/>
    <row r="156" ht="13.8" customHeight="1" x14ac:dyDescent="0.3"/>
    <row r="157" ht="13.8" customHeight="1" x14ac:dyDescent="0.3"/>
    <row r="158" ht="13.8" customHeight="1" x14ac:dyDescent="0.3"/>
    <row r="159" ht="13.8" customHeight="1" x14ac:dyDescent="0.3"/>
    <row r="160" ht="13.8" customHeight="1" x14ac:dyDescent="0.3"/>
    <row r="161" ht="13.8" customHeight="1" x14ac:dyDescent="0.3"/>
    <row r="162" ht="13.8" customHeight="1" x14ac:dyDescent="0.3"/>
    <row r="163" ht="13.8" customHeight="1" x14ac:dyDescent="0.3"/>
    <row r="164" ht="13.8" customHeight="1" x14ac:dyDescent="0.3"/>
    <row r="165" ht="13.8" customHeight="1" x14ac:dyDescent="0.3"/>
    <row r="166" ht="13.8" customHeight="1" x14ac:dyDescent="0.3"/>
    <row r="167" ht="13.8" customHeight="1" x14ac:dyDescent="0.3"/>
    <row r="168" ht="13.8" customHeight="1" x14ac:dyDescent="0.3"/>
    <row r="169" ht="13.8" customHeight="1" x14ac:dyDescent="0.3"/>
    <row r="170" ht="13.8" customHeight="1" x14ac:dyDescent="0.3"/>
    <row r="171" ht="13.8" customHeight="1" x14ac:dyDescent="0.3"/>
    <row r="172" ht="13.8" customHeight="1" x14ac:dyDescent="0.3"/>
    <row r="173" ht="13.8" customHeight="1" x14ac:dyDescent="0.3"/>
    <row r="174" ht="13.8" customHeight="1" x14ac:dyDescent="0.3"/>
    <row r="175" ht="13.8" customHeight="1" x14ac:dyDescent="0.3"/>
    <row r="176" ht="13.8" customHeight="1" x14ac:dyDescent="0.3"/>
    <row r="177" ht="13.8" customHeight="1" x14ac:dyDescent="0.3"/>
    <row r="178" ht="13.8" customHeight="1" x14ac:dyDescent="0.3"/>
    <row r="179" ht="13.8" customHeight="1" x14ac:dyDescent="0.3"/>
    <row r="180" ht="13.8" customHeight="1" x14ac:dyDescent="0.3"/>
    <row r="181" ht="13.8" customHeight="1" x14ac:dyDescent="0.3"/>
    <row r="182" ht="13.8" customHeight="1" x14ac:dyDescent="0.3"/>
    <row r="183" ht="13.8" customHeight="1" x14ac:dyDescent="0.3"/>
    <row r="184" ht="13.8" customHeight="1" x14ac:dyDescent="0.3"/>
    <row r="185" ht="13.8" customHeight="1" x14ac:dyDescent="0.3"/>
    <row r="186" ht="13.8" customHeight="1" x14ac:dyDescent="0.3"/>
    <row r="187" ht="13.8" customHeight="1" x14ac:dyDescent="0.3"/>
    <row r="188" ht="13.8" customHeight="1" x14ac:dyDescent="0.3"/>
    <row r="189" ht="13.8" customHeight="1" x14ac:dyDescent="0.3"/>
    <row r="190" ht="13.8" customHeight="1" x14ac:dyDescent="0.3"/>
    <row r="191" ht="13.8" customHeight="1" x14ac:dyDescent="0.3"/>
    <row r="192" ht="13.8" customHeight="1" x14ac:dyDescent="0.3"/>
    <row r="193" ht="13.8" customHeight="1" x14ac:dyDescent="0.3"/>
    <row r="194" ht="13.8" customHeight="1" x14ac:dyDescent="0.3"/>
    <row r="195" ht="13.8" customHeight="1" x14ac:dyDescent="0.3"/>
    <row r="196" ht="13.8" customHeight="1" x14ac:dyDescent="0.3"/>
    <row r="197" ht="13.8" customHeight="1" x14ac:dyDescent="0.3"/>
    <row r="198" ht="13.8" customHeight="1" x14ac:dyDescent="0.3"/>
    <row r="199" ht="13.8" customHeight="1" x14ac:dyDescent="0.3"/>
    <row r="200" ht="13.8" customHeight="1" x14ac:dyDescent="0.3"/>
    <row r="201" ht="13.8" customHeight="1" x14ac:dyDescent="0.3"/>
    <row r="202" ht="13.8" customHeight="1" x14ac:dyDescent="0.3"/>
    <row r="203" ht="13.8" customHeight="1" x14ac:dyDescent="0.3"/>
    <row r="204" ht="13.8" customHeight="1" x14ac:dyDescent="0.3"/>
    <row r="205" ht="13.8" customHeight="1" x14ac:dyDescent="0.3"/>
    <row r="206" ht="13.8" customHeight="1" x14ac:dyDescent="0.3"/>
    <row r="207" ht="13.8" customHeight="1" x14ac:dyDescent="0.3"/>
    <row r="208" ht="13.8" customHeight="1" x14ac:dyDescent="0.3"/>
  </sheetData>
  <mergeCells count="1">
    <mergeCell ref="B7:B8"/>
  </mergeCells>
  <pageMargins left="0.25" right="0.25" top="0.75" bottom="0.75" header="0.3" footer="0.3"/>
  <pageSetup scale="69" fitToHeight="0" orientation="portrait" r:id="rId1"/>
  <headerFooter>
    <oddFooter>&amp;L&amp;10&amp;A&amp;C&amp;10BV  1-26&amp;R&amp;10Page &amp;P</oddFooter>
  </headerFooter>
  <ignoredErrors>
    <ignoredError sqref="H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2d33ec281ec8e19923a6a0fb237f61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c957e602c33dea4ecc1a60b5248dfcf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50EF03-F98D-4A50-A844-1668527293B2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3c2dcf18-2759-4e3f-869c-9d5bef25fd5f"/>
    <ds:schemaRef ds:uri="http://schemas.microsoft.com/office/infopath/2007/PartnerControls"/>
    <ds:schemaRef ds:uri="http://schemas.openxmlformats.org/package/2006/metadata/core-properties"/>
    <ds:schemaRef ds:uri="f14f2cb6-2691-4d9a-8abb-e1165d95c8a9"/>
  </ds:schemaRefs>
</ds:datastoreItem>
</file>

<file path=customXml/itemProps2.xml><?xml version="1.0" encoding="utf-8"?>
<ds:datastoreItem xmlns:ds="http://schemas.openxmlformats.org/officeDocument/2006/customXml" ds:itemID="{4005D7DA-4CA1-4BCB-9A28-C4FF231A45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2D99C9-7851-41CD-BDEC-1F59B4D999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VALVE À GAZ</vt:lpstr>
      <vt:lpstr>'VALVE À GAZ'!Print_Area</vt:lpstr>
      <vt:lpstr>'VALVE À GAZ'!Print_Titles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cp:lastPrinted>2022-01-14T21:19:05Z</cp:lastPrinted>
  <dcterms:created xsi:type="dcterms:W3CDTF">2015-06-18T16:45:11Z</dcterms:created>
  <dcterms:modified xsi:type="dcterms:W3CDTF">2026-01-21T20:09:26Z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